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030" windowHeight="553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E26" i="1"/>
  <c r="F26" s="1"/>
  <c r="E25"/>
  <c r="F25" s="1"/>
  <c r="E24"/>
  <c r="E23"/>
  <c r="E22"/>
  <c r="E21"/>
  <c r="E20"/>
  <c r="E19"/>
  <c r="E18"/>
  <c r="F18" s="1"/>
  <c r="E17"/>
  <c r="F17" s="1"/>
  <c r="E16"/>
  <c r="E15"/>
  <c r="E14"/>
  <c r="E13"/>
  <c r="E12"/>
  <c r="E11"/>
  <c r="E10"/>
  <c r="F10" s="1"/>
  <c r="E9"/>
  <c r="F9" s="1"/>
  <c r="E8"/>
  <c r="E7"/>
  <c r="E6"/>
  <c r="F6" s="1"/>
  <c r="D6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F7" l="1"/>
  <c r="F15"/>
  <c r="F23"/>
  <c r="F8"/>
  <c r="F22"/>
  <c r="F21"/>
  <c r="F14"/>
  <c r="F13"/>
  <c r="F12"/>
  <c r="F20"/>
  <c r="F16"/>
  <c r="F24"/>
  <c r="F11"/>
  <c r="F19"/>
</calcChain>
</file>

<file path=xl/sharedStrings.xml><?xml version="1.0" encoding="utf-8"?>
<sst xmlns="http://schemas.openxmlformats.org/spreadsheetml/2006/main" count="7" uniqueCount="7">
  <si>
    <t>b</t>
  </si>
  <si>
    <t>R</t>
  </si>
  <si>
    <t>x</t>
  </si>
  <si>
    <t>delta g (mGal)</t>
  </si>
  <si>
    <t>noise (mGal)</t>
  </si>
  <si>
    <t>delta_g osservato (mGal)</t>
  </si>
  <si>
    <t>Anomalia gravimetrica di una cavità circolare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</si>
</sst>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Foglio1!$B$6:$B$26</c:f>
              <c:numCache>
                <c:formatCode>General</c:formatCode>
                <c:ptCount val="21"/>
                <c:pt idx="0">
                  <c:v>-200</c:v>
                </c:pt>
                <c:pt idx="1">
                  <c:v>-180</c:v>
                </c:pt>
                <c:pt idx="2">
                  <c:v>-160</c:v>
                </c:pt>
                <c:pt idx="3">
                  <c:v>-140</c:v>
                </c:pt>
                <c:pt idx="4">
                  <c:v>-120</c:v>
                </c:pt>
                <c:pt idx="5">
                  <c:v>-100</c:v>
                </c:pt>
                <c:pt idx="6">
                  <c:v>-80</c:v>
                </c:pt>
                <c:pt idx="7">
                  <c:v>-60</c:v>
                </c:pt>
                <c:pt idx="8">
                  <c:v>-40</c:v>
                </c:pt>
                <c:pt idx="9">
                  <c:v>-20</c:v>
                </c:pt>
                <c:pt idx="10">
                  <c:v>0</c:v>
                </c:pt>
                <c:pt idx="11">
                  <c:v>20</c:v>
                </c:pt>
                <c:pt idx="12">
                  <c:v>40</c:v>
                </c:pt>
                <c:pt idx="13">
                  <c:v>60</c:v>
                </c:pt>
                <c:pt idx="14">
                  <c:v>80</c:v>
                </c:pt>
                <c:pt idx="15">
                  <c:v>100</c:v>
                </c:pt>
                <c:pt idx="16">
                  <c:v>120</c:v>
                </c:pt>
                <c:pt idx="17">
                  <c:v>140</c:v>
                </c:pt>
                <c:pt idx="18">
                  <c:v>160</c:v>
                </c:pt>
                <c:pt idx="19">
                  <c:v>180</c:v>
                </c:pt>
                <c:pt idx="20">
                  <c:v>200</c:v>
                </c:pt>
              </c:numCache>
            </c:numRef>
          </c:xVal>
          <c:yVal>
            <c:numRef>
              <c:f>Foglio1!$F$6:$F$26</c:f>
              <c:numCache>
                <c:formatCode>General</c:formatCode>
                <c:ptCount val="21"/>
                <c:pt idx="0">
                  <c:v>-6.3854716201021858E-2</c:v>
                </c:pt>
                <c:pt idx="1">
                  <c:v>-8.491711127225611E-2</c:v>
                </c:pt>
                <c:pt idx="2">
                  <c:v>-0.1069754622940341</c:v>
                </c:pt>
                <c:pt idx="3">
                  <c:v>-0.14451683328353482</c:v>
                </c:pt>
                <c:pt idx="4">
                  <c:v>-0.19684178957794318</c:v>
                </c:pt>
                <c:pt idx="5">
                  <c:v>-0.26317310660708165</c:v>
                </c:pt>
                <c:pt idx="6">
                  <c:v>-0.3591171084124879</c:v>
                </c:pt>
                <c:pt idx="7">
                  <c:v>-0.48109350568972936</c:v>
                </c:pt>
                <c:pt idx="8">
                  <c:v>-0.61043016913558479</c:v>
                </c:pt>
                <c:pt idx="9">
                  <c:v>-0.72027311986773923</c:v>
                </c:pt>
                <c:pt idx="10">
                  <c:v>-0.76076520758185573</c:v>
                </c:pt>
                <c:pt idx="11">
                  <c:v>-0.71980984361472755</c:v>
                </c:pt>
                <c:pt idx="12">
                  <c:v>-0.61449745238140763</c:v>
                </c:pt>
                <c:pt idx="13">
                  <c:v>-0.47556344161709002</c:v>
                </c:pt>
                <c:pt idx="14">
                  <c:v>-0.3597414429140276</c:v>
                </c:pt>
                <c:pt idx="15">
                  <c:v>-0.27107336669636201</c:v>
                </c:pt>
                <c:pt idx="16">
                  <c:v>-0.19794137187147801</c:v>
                </c:pt>
                <c:pt idx="17">
                  <c:v>-0.14744896556700121</c:v>
                </c:pt>
                <c:pt idx="18">
                  <c:v>-0.11268346514355702</c:v>
                </c:pt>
                <c:pt idx="19">
                  <c:v>-7.8689569593624026E-2</c:v>
                </c:pt>
                <c:pt idx="20">
                  <c:v>-6.4393362992022946E-2</c:v>
                </c:pt>
              </c:numCache>
            </c:numRef>
          </c:yVal>
        </c:ser>
        <c:axId val="72675712"/>
        <c:axId val="72677632"/>
      </c:scatterChart>
      <c:valAx>
        <c:axId val="7267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metri</a:t>
                </a:r>
              </a:p>
            </c:rich>
          </c:tx>
          <c:layout/>
        </c:title>
        <c:numFmt formatCode="General" sourceLinked="1"/>
        <c:tickLblPos val="nextTo"/>
        <c:crossAx val="72677632"/>
        <c:crosses val="autoZero"/>
        <c:crossBetween val="midCat"/>
      </c:valAx>
      <c:valAx>
        <c:axId val="7267763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mGal</a:t>
                </a:r>
              </a:p>
            </c:rich>
          </c:tx>
          <c:layout/>
        </c:title>
        <c:numFmt formatCode="General" sourceLinked="1"/>
        <c:tickLblPos val="nextTo"/>
        <c:crossAx val="72675712"/>
        <c:crosses val="autoZero"/>
        <c:crossBetween val="midCat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7</xdr:row>
      <xdr:rowOff>76200</xdr:rowOff>
    </xdr:from>
    <xdr:to>
      <xdr:col>15</xdr:col>
      <xdr:colOff>266700</xdr:colOff>
      <xdr:row>21</xdr:row>
      <xdr:rowOff>152400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6"/>
  <sheetViews>
    <sheetView tabSelected="1" workbookViewId="0">
      <selection activeCell="B1" sqref="B1"/>
    </sheetView>
  </sheetViews>
  <sheetFormatPr defaultRowHeight="15"/>
  <cols>
    <col min="2" max="2" width="11.5703125" bestFit="1" customWidth="1"/>
    <col min="4" max="4" width="12.7109375" bestFit="1" customWidth="1"/>
  </cols>
  <sheetData>
    <row r="1" spans="2:6">
      <c r="B1" t="s">
        <v>6</v>
      </c>
    </row>
    <row r="2" spans="2:6">
      <c r="C2" t="s">
        <v>0</v>
      </c>
      <c r="D2" t="s">
        <v>1</v>
      </c>
    </row>
    <row r="3" spans="2:6">
      <c r="C3">
        <v>100</v>
      </c>
      <c r="D3">
        <v>50</v>
      </c>
    </row>
    <row r="5" spans="2:6">
      <c r="B5" t="s">
        <v>2</v>
      </c>
      <c r="D5" t="s">
        <v>3</v>
      </c>
      <c r="E5" t="s">
        <v>4</v>
      </c>
      <c r="F5" t="s">
        <v>5</v>
      </c>
    </row>
    <row r="6" spans="2:6">
      <c r="B6">
        <v>-200</v>
      </c>
      <c r="D6">
        <f>10^5*(6.67*10^-11)*(4*3.14159/3)*(-2200)*($D$3^3)*$C$3/(B6^2+$C$3^2)^1.5</f>
        <v>-6.8721362862360053E-2</v>
      </c>
      <c r="E6">
        <f ca="1">RAND()*0.01</f>
        <v>4.8666466613381939E-3</v>
      </c>
      <c r="F6">
        <f ca="1">D6+E6</f>
        <v>-6.3854716201021858E-2</v>
      </c>
    </row>
    <row r="7" spans="2:6">
      <c r="B7">
        <v>-180</v>
      </c>
      <c r="D7">
        <f t="shared" ref="D7:D26" si="0">10^5*(6.67*10^-11)*(4*3.14159/3)*(-2200)*($D$3^3)*$C$3/(B7^2+$C$3^2)^1.5</f>
        <v>-8.8003102925289123E-2</v>
      </c>
      <c r="E7">
        <f t="shared" ref="E7:E26" ca="1" si="1">RAND()*0.01</f>
        <v>3.0859916530330089E-3</v>
      </c>
      <c r="F7">
        <f t="shared" ref="F7:F26" ca="1" si="2">D7+E7</f>
        <v>-8.491711127225611E-2</v>
      </c>
    </row>
    <row r="8" spans="2:6">
      <c r="B8">
        <v>-160</v>
      </c>
      <c r="D8">
        <f t="shared" si="0"/>
        <v>-0.11438571027281562</v>
      </c>
      <c r="E8">
        <f t="shared" ca="1" si="1"/>
        <v>7.4102479787815237E-3</v>
      </c>
      <c r="F8">
        <f t="shared" ca="1" si="2"/>
        <v>-0.1069754622940341</v>
      </c>
    </row>
    <row r="9" spans="2:6">
      <c r="B9">
        <v>-140</v>
      </c>
      <c r="D9">
        <f t="shared" si="0"/>
        <v>-0.15087219319518977</v>
      </c>
      <c r="E9">
        <f t="shared" ca="1" si="1"/>
        <v>6.355359911654963E-3</v>
      </c>
      <c r="F9">
        <f t="shared" ca="1" si="2"/>
        <v>-0.14451683328353482</v>
      </c>
    </row>
    <row r="10" spans="2:6">
      <c r="B10">
        <v>-120</v>
      </c>
      <c r="D10">
        <f t="shared" si="0"/>
        <v>-0.20158677206335218</v>
      </c>
      <c r="E10">
        <f t="shared" ca="1" si="1"/>
        <v>4.7449824854089865E-3</v>
      </c>
      <c r="F10">
        <f t="shared" ca="1" si="2"/>
        <v>-0.19684178957794318</v>
      </c>
    </row>
    <row r="11" spans="2:6">
      <c r="B11">
        <v>-100</v>
      </c>
      <c r="D11">
        <f t="shared" si="0"/>
        <v>-0.271645038194958</v>
      </c>
      <c r="E11">
        <f t="shared" ca="1" si="1"/>
        <v>8.4719315878763381E-3</v>
      </c>
      <c r="F11">
        <f t="shared" ca="1" si="2"/>
        <v>-0.26317310660708165</v>
      </c>
    </row>
    <row r="12" spans="2:6">
      <c r="B12">
        <v>-80</v>
      </c>
      <c r="D12">
        <f t="shared" si="0"/>
        <v>-0.36583141607962394</v>
      </c>
      <c r="E12">
        <f t="shared" ca="1" si="1"/>
        <v>6.7143076671360461E-3</v>
      </c>
      <c r="F12">
        <f t="shared" ca="1" si="2"/>
        <v>-0.3591171084124879</v>
      </c>
    </row>
    <row r="13" spans="2:6">
      <c r="B13">
        <v>-60</v>
      </c>
      <c r="D13">
        <f t="shared" si="0"/>
        <v>-0.48443822887229865</v>
      </c>
      <c r="E13">
        <f t="shared" ca="1" si="1"/>
        <v>3.344723182569267E-3</v>
      </c>
      <c r="F13">
        <f t="shared" ca="1" si="2"/>
        <v>-0.48109350568972936</v>
      </c>
    </row>
    <row r="14" spans="2:6">
      <c r="B14">
        <v>-40</v>
      </c>
      <c r="D14">
        <f t="shared" si="0"/>
        <v>-0.6149782925762588</v>
      </c>
      <c r="E14">
        <f t="shared" ca="1" si="1"/>
        <v>4.5481234406740609E-3</v>
      </c>
      <c r="F14">
        <f t="shared" ca="1" si="2"/>
        <v>-0.61043016913558479</v>
      </c>
    </row>
    <row r="15" spans="2:6">
      <c r="B15">
        <v>-20</v>
      </c>
      <c r="D15">
        <f t="shared" si="0"/>
        <v>-0.72443055764592712</v>
      </c>
      <c r="E15">
        <f t="shared" ca="1" si="1"/>
        <v>4.1574377781879246E-3</v>
      </c>
      <c r="F15">
        <f t="shared" ca="1" si="2"/>
        <v>-0.72027311986773923</v>
      </c>
    </row>
    <row r="16" spans="2:6">
      <c r="B16">
        <v>0</v>
      </c>
      <c r="D16">
        <f t="shared" si="0"/>
        <v>-0.76832819433333222</v>
      </c>
      <c r="E16">
        <f t="shared" ca="1" si="1"/>
        <v>7.5629867514765354E-3</v>
      </c>
      <c r="F16">
        <f t="shared" ca="1" si="2"/>
        <v>-0.76076520758185573</v>
      </c>
    </row>
    <row r="17" spans="2:6">
      <c r="B17">
        <v>20</v>
      </c>
      <c r="D17">
        <f t="shared" si="0"/>
        <v>-0.72443055764592712</v>
      </c>
      <c r="E17">
        <f t="shared" ca="1" si="1"/>
        <v>4.6207140311995774E-3</v>
      </c>
      <c r="F17">
        <f t="shared" ca="1" si="2"/>
        <v>-0.71980984361472755</v>
      </c>
    </row>
    <row r="18" spans="2:6">
      <c r="B18">
        <v>40</v>
      </c>
      <c r="D18">
        <f t="shared" si="0"/>
        <v>-0.6149782925762588</v>
      </c>
      <c r="E18">
        <f t="shared" ca="1" si="1"/>
        <v>4.8084019485122197E-4</v>
      </c>
      <c r="F18">
        <f t="shared" ca="1" si="2"/>
        <v>-0.61449745238140763</v>
      </c>
    </row>
    <row r="19" spans="2:6">
      <c r="B19">
        <v>60</v>
      </c>
      <c r="D19">
        <f t="shared" si="0"/>
        <v>-0.48443822887229865</v>
      </c>
      <c r="E19">
        <f t="shared" ca="1" si="1"/>
        <v>8.8747872552086184E-3</v>
      </c>
      <c r="F19">
        <f t="shared" ca="1" si="2"/>
        <v>-0.47556344161709002</v>
      </c>
    </row>
    <row r="20" spans="2:6">
      <c r="B20">
        <v>80</v>
      </c>
      <c r="D20">
        <f t="shared" si="0"/>
        <v>-0.36583141607962394</v>
      </c>
      <c r="E20">
        <f t="shared" ca="1" si="1"/>
        <v>6.0899731655963433E-3</v>
      </c>
      <c r="F20">
        <f t="shared" ca="1" si="2"/>
        <v>-0.3597414429140276</v>
      </c>
    </row>
    <row r="21" spans="2:6">
      <c r="B21">
        <v>100</v>
      </c>
      <c r="D21">
        <f t="shared" si="0"/>
        <v>-0.271645038194958</v>
      </c>
      <c r="E21">
        <f t="shared" ca="1" si="1"/>
        <v>5.7167149859600037E-4</v>
      </c>
      <c r="F21">
        <f t="shared" ca="1" si="2"/>
        <v>-0.27107336669636201</v>
      </c>
    </row>
    <row r="22" spans="2:6">
      <c r="B22">
        <v>120</v>
      </c>
      <c r="D22">
        <f t="shared" si="0"/>
        <v>-0.20158677206335218</v>
      </c>
      <c r="E22">
        <f t="shared" ca="1" si="1"/>
        <v>3.6454001918741685E-3</v>
      </c>
      <c r="F22">
        <f t="shared" ca="1" si="2"/>
        <v>-0.19794137187147801</v>
      </c>
    </row>
    <row r="23" spans="2:6">
      <c r="B23">
        <v>140</v>
      </c>
      <c r="D23">
        <f t="shared" si="0"/>
        <v>-0.15087219319518977</v>
      </c>
      <c r="E23">
        <f t="shared" ca="1" si="1"/>
        <v>3.4232276281885581E-3</v>
      </c>
      <c r="F23">
        <f t="shared" ca="1" si="2"/>
        <v>-0.14744896556700121</v>
      </c>
    </row>
    <row r="24" spans="2:6">
      <c r="B24">
        <v>160</v>
      </c>
      <c r="D24">
        <f t="shared" si="0"/>
        <v>-0.11438571027281562</v>
      </c>
      <c r="E24">
        <f t="shared" ca="1" si="1"/>
        <v>1.7022451292585928E-3</v>
      </c>
      <c r="F24">
        <f t="shared" ca="1" si="2"/>
        <v>-0.11268346514355702</v>
      </c>
    </row>
    <row r="25" spans="2:6">
      <c r="B25">
        <v>180</v>
      </c>
      <c r="D25">
        <f t="shared" si="0"/>
        <v>-8.8003102925289123E-2</v>
      </c>
      <c r="E25">
        <f t="shared" ca="1" si="1"/>
        <v>9.3135333316650918E-3</v>
      </c>
      <c r="F25">
        <f t="shared" ca="1" si="2"/>
        <v>-7.8689569593624026E-2</v>
      </c>
    </row>
    <row r="26" spans="2:6">
      <c r="B26">
        <v>200</v>
      </c>
      <c r="D26">
        <f t="shared" si="0"/>
        <v>-6.8721362862360053E-2</v>
      </c>
      <c r="E26">
        <f t="shared" ca="1" si="1"/>
        <v>4.3279998703371113E-3</v>
      </c>
      <c r="F26">
        <f t="shared" ca="1" si="2"/>
        <v>-6.4393362992022946E-2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caporali</dc:creator>
  <cp:lastModifiedBy>caporali</cp:lastModifiedBy>
  <dcterms:created xsi:type="dcterms:W3CDTF">2010-01-27T13:42:02Z</dcterms:created>
  <dcterms:modified xsi:type="dcterms:W3CDTF">2011-01-20T16:54:02Z</dcterms:modified>
</cp:coreProperties>
</file>