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395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G49" i="1"/>
  <c r="F49"/>
  <c r="G48"/>
  <c r="G50" s="1"/>
  <c r="F48"/>
  <c r="G47"/>
  <c r="F47"/>
  <c r="E48"/>
  <c r="E50" s="1"/>
  <c r="D48"/>
  <c r="D49"/>
  <c r="E49"/>
  <c r="E47"/>
  <c r="D47"/>
  <c r="D39"/>
  <c r="F50" l="1"/>
  <c r="D50"/>
  <c r="D45"/>
  <c r="D44"/>
  <c r="D43"/>
  <c r="D42"/>
  <c r="D41"/>
  <c r="D40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</calcChain>
</file>

<file path=xl/sharedStrings.xml><?xml version="1.0" encoding="utf-8"?>
<sst xmlns="http://schemas.openxmlformats.org/spreadsheetml/2006/main" count="101" uniqueCount="94">
  <si>
    <t>Alberti</t>
  </si>
  <si>
    <t>Silvio</t>
  </si>
  <si>
    <t>Alcivar</t>
  </si>
  <si>
    <t>Rafael</t>
  </si>
  <si>
    <t>Stefano</t>
  </si>
  <si>
    <t>Baglioni</t>
  </si>
  <si>
    <t>Lara</t>
  </si>
  <si>
    <t>Bernardi</t>
  </si>
  <si>
    <t>Beatrice</t>
  </si>
  <si>
    <t>Brugnaro</t>
  </si>
  <si>
    <t>Busato</t>
  </si>
  <si>
    <t>Laura</t>
  </si>
  <si>
    <t>Carta</t>
  </si>
  <si>
    <t>Matilde</t>
  </si>
  <si>
    <t>Colalto</t>
  </si>
  <si>
    <t>Alessia</t>
  </si>
  <si>
    <t>Cortina</t>
  </si>
  <si>
    <t>Antonio</t>
  </si>
  <si>
    <t>Dalla Costa</t>
  </si>
  <si>
    <t>Loris</t>
  </si>
  <si>
    <t>Damiola</t>
  </si>
  <si>
    <t>Alessandro</t>
  </si>
  <si>
    <t>Degli Alessandrini</t>
  </si>
  <si>
    <t>Giulia</t>
  </si>
  <si>
    <t>De Zorzi</t>
  </si>
  <si>
    <t>Marco</t>
  </si>
  <si>
    <t>Di Luch</t>
  </si>
  <si>
    <t>Dimitri</t>
  </si>
  <si>
    <t>Fontanari</t>
  </si>
  <si>
    <t>Andrea</t>
  </si>
  <si>
    <t>Frigo</t>
  </si>
  <si>
    <t>Corinne</t>
  </si>
  <si>
    <t>Grillo</t>
  </si>
  <si>
    <t>Giorgio</t>
  </si>
  <si>
    <t>Lazzarini</t>
  </si>
  <si>
    <t>Ervin</t>
  </si>
  <si>
    <t>Lucchiari</t>
  </si>
  <si>
    <t>Marchionda</t>
  </si>
  <si>
    <t>Elisabetta</t>
  </si>
  <si>
    <t>Pasetto</t>
  </si>
  <si>
    <t>Enrico</t>
  </si>
  <si>
    <t>Peloso</t>
  </si>
  <si>
    <t>Emanuele</t>
  </si>
  <si>
    <t>Peruzzo</t>
  </si>
  <si>
    <t>Luca</t>
  </si>
  <si>
    <t>Piacentini</t>
  </si>
  <si>
    <t>Giorgia</t>
  </si>
  <si>
    <t>Piccoli</t>
  </si>
  <si>
    <t>Francesco</t>
  </si>
  <si>
    <t>Prando</t>
  </si>
  <si>
    <t>Francesca</t>
  </si>
  <si>
    <t>Quagliotto</t>
  </si>
  <si>
    <t>Davide</t>
  </si>
  <si>
    <t>Ravagnan</t>
  </si>
  <si>
    <t>Riccardo</t>
  </si>
  <si>
    <t>Rigo</t>
  </si>
  <si>
    <t>Sambugaro</t>
  </si>
  <si>
    <t>Alberto</t>
  </si>
  <si>
    <t>Saporito</t>
  </si>
  <si>
    <t>Federico</t>
  </si>
  <si>
    <t>Scandolo</t>
  </si>
  <si>
    <t>Lorenzo</t>
  </si>
  <si>
    <t>Shams</t>
  </si>
  <si>
    <t>Junes Fallah</t>
  </si>
  <si>
    <t>Schievenin</t>
  </si>
  <si>
    <t>Erik</t>
  </si>
  <si>
    <t>Scuri</t>
  </si>
  <si>
    <t>Taller</t>
  </si>
  <si>
    <t>Claudio</t>
  </si>
  <si>
    <t>Tibaldo</t>
  </si>
  <si>
    <t>Jenni</t>
  </si>
  <si>
    <t>Toffolo</t>
  </si>
  <si>
    <t>Vescovo</t>
  </si>
  <si>
    <t>Damiano</t>
  </si>
  <si>
    <t>Vianello</t>
  </si>
  <si>
    <t>Paolo</t>
  </si>
  <si>
    <t>Zaffani</t>
  </si>
  <si>
    <t>Mariachiara</t>
  </si>
  <si>
    <t>Zanibellato</t>
  </si>
  <si>
    <t>Cognome</t>
  </si>
  <si>
    <t>Nome</t>
  </si>
  <si>
    <t>Voto totale</t>
  </si>
  <si>
    <t>Geodinamica</t>
  </si>
  <si>
    <t>Sismologia</t>
  </si>
  <si>
    <t>Sismica/Isostasia</t>
  </si>
  <si>
    <t>Aretusini</t>
  </si>
  <si>
    <t>Tancon</t>
  </si>
  <si>
    <t>Colonna2</t>
  </si>
  <si>
    <t>Voto</t>
  </si>
  <si>
    <t>&lt;18</t>
  </si>
  <si>
    <t>&gt;18 &lt;24</t>
  </si>
  <si>
    <t>&gt;24</t>
  </si>
  <si>
    <t>Totale</t>
  </si>
  <si>
    <t>n.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</si>
</sst>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0" borderId="1" xfId="0" applyNumberFormat="1" applyFont="1" applyBorder="1"/>
    <xf numFmtId="0" fontId="0" fillId="0" borderId="0" xfId="0" applyBorder="1"/>
    <xf numFmtId="0" fontId="0" fillId="0" borderId="0" xfId="0" applyNumberFormat="1" applyBorder="1"/>
  </cellXfs>
  <cellStyles count="1">
    <cellStyle name="Normale" xfId="0" builtinId="0"/>
  </cellStyles>
  <dxfs count="1">
    <dxf>
      <numFmt numFmtId="0" formatCode="General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H46" totalsRowShown="0">
  <autoFilter ref="A1:H46">
    <filterColumn colId="7"/>
  </autoFilter>
  <tableColumns count="8">
    <tableColumn id="1" name="n."/>
    <tableColumn id="2" name="Cognome"/>
    <tableColumn id="3" name="Nome"/>
    <tableColumn id="4" name="Voto totale">
      <calculatedColumnFormula>SUM(E2:G2)</calculatedColumnFormula>
    </tableColumn>
    <tableColumn id="5" name="Geodinamica"/>
    <tableColumn id="6" name="Sismologia"/>
    <tableColumn id="7" name="Sismica/Isostasia"/>
    <tableColumn id="8" name="Colonna2" dataDxfId="0">
      <calculatedColumnFormula>COUNTIF($D$2:$D$46,"&lt;18")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topLeftCell="A28" workbookViewId="0">
      <selection activeCell="E52" sqref="E52"/>
    </sheetView>
  </sheetViews>
  <sheetFormatPr defaultRowHeight="15"/>
  <cols>
    <col min="1" max="1" width="11.42578125" customWidth="1"/>
    <col min="2" max="2" width="11.5703125" customWidth="1"/>
    <col min="4" max="4" width="13.140625" customWidth="1"/>
    <col min="5" max="5" width="14.7109375" customWidth="1"/>
    <col min="6" max="6" width="12.7109375" customWidth="1"/>
    <col min="7" max="7" width="18.140625" customWidth="1"/>
  </cols>
  <sheetData>
    <row r="1" spans="1:8">
      <c r="A1" t="s">
        <v>93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87</v>
      </c>
    </row>
    <row r="2" spans="1:8">
      <c r="A2">
        <v>1</v>
      </c>
      <c r="B2" t="s">
        <v>0</v>
      </c>
      <c r="C2" t="s">
        <v>1</v>
      </c>
      <c r="D2">
        <f>SUM(E2:G2)</f>
        <v>24</v>
      </c>
      <c r="E2">
        <v>10</v>
      </c>
      <c r="F2">
        <v>10</v>
      </c>
      <c r="G2">
        <v>4</v>
      </c>
      <c r="H2" s="1"/>
    </row>
    <row r="3" spans="1:8">
      <c r="A3">
        <v>2</v>
      </c>
      <c r="B3" t="s">
        <v>2</v>
      </c>
      <c r="C3" t="s">
        <v>3</v>
      </c>
      <c r="D3">
        <f t="shared" ref="D3:D45" si="0">SUM(E3:G3)</f>
        <v>7</v>
      </c>
      <c r="E3">
        <v>3</v>
      </c>
      <c r="F3">
        <v>2</v>
      </c>
      <c r="G3">
        <v>2</v>
      </c>
      <c r="H3" s="1"/>
    </row>
    <row r="4" spans="1:8">
      <c r="A4">
        <v>3</v>
      </c>
      <c r="B4" t="s">
        <v>85</v>
      </c>
      <c r="C4" t="s">
        <v>4</v>
      </c>
      <c r="D4">
        <f t="shared" si="0"/>
        <v>28</v>
      </c>
      <c r="E4">
        <v>10</v>
      </c>
      <c r="F4">
        <v>10</v>
      </c>
      <c r="G4">
        <v>8</v>
      </c>
      <c r="H4" s="1"/>
    </row>
    <row r="5" spans="1:8">
      <c r="A5">
        <v>4</v>
      </c>
      <c r="B5" t="s">
        <v>5</v>
      </c>
      <c r="C5" t="s">
        <v>6</v>
      </c>
      <c r="D5">
        <f t="shared" si="0"/>
        <v>30</v>
      </c>
      <c r="E5">
        <v>10</v>
      </c>
      <c r="F5">
        <v>10</v>
      </c>
      <c r="G5">
        <v>10</v>
      </c>
      <c r="H5" s="1"/>
    </row>
    <row r="6" spans="1:8">
      <c r="A6">
        <v>5</v>
      </c>
      <c r="B6" t="s">
        <v>7</v>
      </c>
      <c r="C6" t="s">
        <v>8</v>
      </c>
      <c r="D6">
        <f t="shared" si="0"/>
        <v>23</v>
      </c>
      <c r="E6">
        <v>7</v>
      </c>
      <c r="F6">
        <v>6</v>
      </c>
      <c r="G6">
        <v>10</v>
      </c>
      <c r="H6" s="1"/>
    </row>
    <row r="7" spans="1:8">
      <c r="A7">
        <v>6</v>
      </c>
      <c r="B7" t="s">
        <v>9</v>
      </c>
      <c r="C7" t="s">
        <v>4</v>
      </c>
      <c r="D7">
        <f t="shared" si="0"/>
        <v>23</v>
      </c>
      <c r="E7">
        <v>10</v>
      </c>
      <c r="F7">
        <v>10</v>
      </c>
      <c r="G7">
        <v>3</v>
      </c>
      <c r="H7" s="1"/>
    </row>
    <row r="8" spans="1:8">
      <c r="A8">
        <v>7</v>
      </c>
      <c r="B8" t="s">
        <v>10</v>
      </c>
      <c r="C8" t="s">
        <v>11</v>
      </c>
      <c r="D8">
        <f t="shared" si="0"/>
        <v>30</v>
      </c>
      <c r="E8">
        <v>10</v>
      </c>
      <c r="F8">
        <v>10</v>
      </c>
      <c r="G8">
        <v>10</v>
      </c>
      <c r="H8" s="1"/>
    </row>
    <row r="9" spans="1:8">
      <c r="A9">
        <v>8</v>
      </c>
      <c r="B9" t="s">
        <v>12</v>
      </c>
      <c r="C9" t="s">
        <v>13</v>
      </c>
      <c r="D9">
        <f t="shared" si="0"/>
        <v>28</v>
      </c>
      <c r="E9">
        <v>10</v>
      </c>
      <c r="F9">
        <v>10</v>
      </c>
      <c r="G9">
        <v>8</v>
      </c>
      <c r="H9" s="1"/>
    </row>
    <row r="10" spans="1:8">
      <c r="A10">
        <v>9</v>
      </c>
      <c r="B10" t="s">
        <v>14</v>
      </c>
      <c r="C10" t="s">
        <v>15</v>
      </c>
      <c r="D10">
        <f t="shared" si="0"/>
        <v>30</v>
      </c>
      <c r="E10">
        <v>10</v>
      </c>
      <c r="F10">
        <v>10</v>
      </c>
      <c r="G10">
        <v>10</v>
      </c>
      <c r="H10" s="1"/>
    </row>
    <row r="11" spans="1:8">
      <c r="A11">
        <v>10</v>
      </c>
      <c r="B11" t="s">
        <v>16</v>
      </c>
      <c r="C11" t="s">
        <v>17</v>
      </c>
      <c r="D11">
        <f t="shared" si="0"/>
        <v>30</v>
      </c>
      <c r="E11">
        <v>10</v>
      </c>
      <c r="F11">
        <v>10</v>
      </c>
      <c r="G11">
        <v>10</v>
      </c>
      <c r="H11" s="1"/>
    </row>
    <row r="12" spans="1:8">
      <c r="A12">
        <v>11</v>
      </c>
      <c r="B12" t="s">
        <v>18</v>
      </c>
      <c r="C12" t="s">
        <v>19</v>
      </c>
      <c r="D12">
        <f t="shared" si="0"/>
        <v>28</v>
      </c>
      <c r="E12">
        <v>10</v>
      </c>
      <c r="F12">
        <v>10</v>
      </c>
      <c r="G12">
        <v>8</v>
      </c>
      <c r="H12" s="1"/>
    </row>
    <row r="13" spans="1:8">
      <c r="A13">
        <v>12</v>
      </c>
      <c r="B13" t="s">
        <v>20</v>
      </c>
      <c r="C13" t="s">
        <v>21</v>
      </c>
      <c r="D13">
        <f t="shared" si="0"/>
        <v>27</v>
      </c>
      <c r="E13">
        <v>10</v>
      </c>
      <c r="F13">
        <v>10</v>
      </c>
      <c r="G13">
        <v>7</v>
      </c>
      <c r="H13" s="1"/>
    </row>
    <row r="14" spans="1:8">
      <c r="A14">
        <v>13</v>
      </c>
      <c r="B14" t="s">
        <v>24</v>
      </c>
      <c r="C14" t="s">
        <v>25</v>
      </c>
      <c r="D14">
        <f t="shared" si="0"/>
        <v>23</v>
      </c>
      <c r="E14">
        <v>10</v>
      </c>
      <c r="F14">
        <v>10</v>
      </c>
      <c r="G14">
        <v>3</v>
      </c>
      <c r="H14" s="1"/>
    </row>
    <row r="15" spans="1:8">
      <c r="A15">
        <v>14</v>
      </c>
      <c r="B15" t="s">
        <v>22</v>
      </c>
      <c r="C15" t="s">
        <v>23</v>
      </c>
      <c r="D15">
        <f t="shared" si="0"/>
        <v>30</v>
      </c>
      <c r="E15">
        <v>10</v>
      </c>
      <c r="F15">
        <v>10</v>
      </c>
      <c r="G15">
        <v>10</v>
      </c>
      <c r="H15" s="1"/>
    </row>
    <row r="16" spans="1:8">
      <c r="A16">
        <v>15</v>
      </c>
      <c r="B16" t="s">
        <v>26</v>
      </c>
      <c r="C16" t="s">
        <v>27</v>
      </c>
      <c r="D16">
        <f t="shared" si="0"/>
        <v>23</v>
      </c>
      <c r="E16">
        <v>10</v>
      </c>
      <c r="F16">
        <v>8</v>
      </c>
      <c r="G16">
        <v>5</v>
      </c>
      <c r="H16" s="1"/>
    </row>
    <row r="17" spans="1:8">
      <c r="A17">
        <v>16</v>
      </c>
      <c r="B17" t="s">
        <v>28</v>
      </c>
      <c r="C17" t="s">
        <v>29</v>
      </c>
      <c r="D17">
        <f t="shared" si="0"/>
        <v>24</v>
      </c>
      <c r="E17">
        <v>10</v>
      </c>
      <c r="F17">
        <v>10</v>
      </c>
      <c r="G17">
        <v>4</v>
      </c>
      <c r="H17" s="1"/>
    </row>
    <row r="18" spans="1:8">
      <c r="A18">
        <v>17</v>
      </c>
      <c r="B18" t="s">
        <v>30</v>
      </c>
      <c r="C18" t="s">
        <v>31</v>
      </c>
      <c r="D18">
        <f t="shared" si="0"/>
        <v>18</v>
      </c>
      <c r="E18">
        <v>10</v>
      </c>
      <c r="F18">
        <v>5</v>
      </c>
      <c r="G18">
        <v>3</v>
      </c>
      <c r="H18" s="1"/>
    </row>
    <row r="19" spans="1:8">
      <c r="A19">
        <v>18</v>
      </c>
      <c r="B19" t="s">
        <v>32</v>
      </c>
      <c r="C19" t="s">
        <v>33</v>
      </c>
      <c r="D19">
        <f t="shared" si="0"/>
        <v>3</v>
      </c>
      <c r="E19">
        <v>2</v>
      </c>
      <c r="F19">
        <v>1</v>
      </c>
      <c r="G19">
        <v>0</v>
      </c>
      <c r="H19" s="1"/>
    </row>
    <row r="20" spans="1:8">
      <c r="A20">
        <v>19</v>
      </c>
      <c r="B20" t="s">
        <v>34</v>
      </c>
      <c r="C20" t="s">
        <v>35</v>
      </c>
      <c r="D20">
        <f t="shared" si="0"/>
        <v>30</v>
      </c>
      <c r="E20">
        <v>10</v>
      </c>
      <c r="F20">
        <v>10</v>
      </c>
      <c r="G20">
        <v>10</v>
      </c>
      <c r="H20" s="1"/>
    </row>
    <row r="21" spans="1:8">
      <c r="A21">
        <v>20</v>
      </c>
      <c r="B21" t="s">
        <v>36</v>
      </c>
      <c r="C21" t="s">
        <v>17</v>
      </c>
      <c r="D21">
        <f t="shared" si="0"/>
        <v>28</v>
      </c>
      <c r="E21">
        <v>8</v>
      </c>
      <c r="F21">
        <v>10</v>
      </c>
      <c r="G21">
        <v>10</v>
      </c>
      <c r="H21" s="1"/>
    </row>
    <row r="22" spans="1:8">
      <c r="A22">
        <v>21</v>
      </c>
      <c r="B22" t="s">
        <v>37</v>
      </c>
      <c r="C22" t="s">
        <v>38</v>
      </c>
      <c r="D22">
        <f t="shared" si="0"/>
        <v>27</v>
      </c>
      <c r="E22">
        <v>10</v>
      </c>
      <c r="F22">
        <v>10</v>
      </c>
      <c r="G22">
        <v>7</v>
      </c>
      <c r="H22" s="1"/>
    </row>
    <row r="23" spans="1:8">
      <c r="A23">
        <v>22</v>
      </c>
      <c r="B23" t="s">
        <v>39</v>
      </c>
      <c r="C23" t="s">
        <v>40</v>
      </c>
      <c r="D23">
        <f t="shared" si="0"/>
        <v>22</v>
      </c>
      <c r="E23">
        <v>7</v>
      </c>
      <c r="F23">
        <v>10</v>
      </c>
      <c r="G23">
        <v>5</v>
      </c>
      <c r="H23" s="1"/>
    </row>
    <row r="24" spans="1:8">
      <c r="A24">
        <v>23</v>
      </c>
      <c r="B24" t="s">
        <v>41</v>
      </c>
      <c r="C24" t="s">
        <v>42</v>
      </c>
      <c r="D24">
        <f t="shared" si="0"/>
        <v>26</v>
      </c>
      <c r="E24">
        <v>6</v>
      </c>
      <c r="F24">
        <v>10</v>
      </c>
      <c r="G24">
        <v>10</v>
      </c>
      <c r="H24" s="1"/>
    </row>
    <row r="25" spans="1:8">
      <c r="A25">
        <v>24</v>
      </c>
      <c r="B25" t="s">
        <v>43</v>
      </c>
      <c r="C25" t="s">
        <v>44</v>
      </c>
      <c r="D25">
        <f t="shared" si="0"/>
        <v>13</v>
      </c>
      <c r="E25">
        <v>3</v>
      </c>
      <c r="F25">
        <v>5</v>
      </c>
      <c r="G25">
        <v>5</v>
      </c>
      <c r="H25" s="1"/>
    </row>
    <row r="26" spans="1:8">
      <c r="A26">
        <v>25</v>
      </c>
      <c r="B26" t="s">
        <v>45</v>
      </c>
      <c r="C26" t="s">
        <v>46</v>
      </c>
      <c r="D26">
        <f t="shared" si="0"/>
        <v>22</v>
      </c>
      <c r="E26">
        <v>4</v>
      </c>
      <c r="F26">
        <v>10</v>
      </c>
      <c r="G26">
        <v>8</v>
      </c>
      <c r="H26" s="1"/>
    </row>
    <row r="27" spans="1:8">
      <c r="A27">
        <v>26</v>
      </c>
      <c r="B27" t="s">
        <v>47</v>
      </c>
      <c r="C27" t="s">
        <v>48</v>
      </c>
      <c r="D27">
        <f t="shared" si="0"/>
        <v>19</v>
      </c>
      <c r="E27">
        <v>6</v>
      </c>
      <c r="F27">
        <v>10</v>
      </c>
      <c r="G27">
        <v>3</v>
      </c>
      <c r="H27" s="1"/>
    </row>
    <row r="28" spans="1:8">
      <c r="A28">
        <v>27</v>
      </c>
      <c r="B28" t="s">
        <v>49</v>
      </c>
      <c r="C28" t="s">
        <v>50</v>
      </c>
      <c r="D28">
        <f t="shared" si="0"/>
        <v>24</v>
      </c>
      <c r="E28">
        <v>4</v>
      </c>
      <c r="F28">
        <v>10</v>
      </c>
      <c r="G28">
        <v>10</v>
      </c>
      <c r="H28" s="1"/>
    </row>
    <row r="29" spans="1:8">
      <c r="A29">
        <v>28</v>
      </c>
      <c r="B29" t="s">
        <v>51</v>
      </c>
      <c r="C29" t="s">
        <v>52</v>
      </c>
      <c r="D29">
        <f t="shared" si="0"/>
        <v>24</v>
      </c>
      <c r="E29">
        <v>4</v>
      </c>
      <c r="F29">
        <v>10</v>
      </c>
      <c r="G29">
        <v>10</v>
      </c>
      <c r="H29" s="1"/>
    </row>
    <row r="30" spans="1:8">
      <c r="A30">
        <v>29</v>
      </c>
      <c r="B30" t="s">
        <v>53</v>
      </c>
      <c r="C30" t="s">
        <v>54</v>
      </c>
      <c r="D30">
        <f t="shared" si="0"/>
        <v>22</v>
      </c>
      <c r="E30">
        <v>5</v>
      </c>
      <c r="F30">
        <v>10</v>
      </c>
      <c r="G30">
        <v>7</v>
      </c>
      <c r="H30" s="1"/>
    </row>
    <row r="31" spans="1:8">
      <c r="A31">
        <v>30</v>
      </c>
      <c r="B31" t="s">
        <v>55</v>
      </c>
      <c r="C31" t="s">
        <v>50</v>
      </c>
      <c r="D31">
        <f t="shared" si="0"/>
        <v>21</v>
      </c>
      <c r="E31">
        <v>8</v>
      </c>
      <c r="F31">
        <v>10</v>
      </c>
      <c r="G31">
        <v>3</v>
      </c>
      <c r="H31" s="1"/>
    </row>
    <row r="32" spans="1:8">
      <c r="A32">
        <v>31</v>
      </c>
      <c r="B32" t="s">
        <v>56</v>
      </c>
      <c r="C32" t="s">
        <v>57</v>
      </c>
      <c r="D32">
        <f t="shared" si="0"/>
        <v>7</v>
      </c>
      <c r="E32">
        <v>4</v>
      </c>
      <c r="F32">
        <v>0</v>
      </c>
      <c r="G32">
        <v>3</v>
      </c>
      <c r="H32" s="1"/>
    </row>
    <row r="33" spans="1:8">
      <c r="A33">
        <v>32</v>
      </c>
      <c r="B33" t="s">
        <v>58</v>
      </c>
      <c r="C33" t="s">
        <v>59</v>
      </c>
      <c r="D33">
        <f t="shared" si="0"/>
        <v>28</v>
      </c>
      <c r="E33">
        <v>10</v>
      </c>
      <c r="F33">
        <v>10</v>
      </c>
      <c r="G33">
        <v>8</v>
      </c>
      <c r="H33" s="1"/>
    </row>
    <row r="34" spans="1:8">
      <c r="A34">
        <v>33</v>
      </c>
      <c r="B34" t="s">
        <v>60</v>
      </c>
      <c r="C34" t="s">
        <v>61</v>
      </c>
      <c r="D34">
        <f t="shared" si="0"/>
        <v>25</v>
      </c>
      <c r="E34">
        <v>10</v>
      </c>
      <c r="F34">
        <v>10</v>
      </c>
      <c r="G34">
        <v>5</v>
      </c>
      <c r="H34" s="1"/>
    </row>
    <row r="35" spans="1:8">
      <c r="A35">
        <v>34</v>
      </c>
      <c r="B35" t="s">
        <v>64</v>
      </c>
      <c r="C35" t="s">
        <v>65</v>
      </c>
      <c r="D35">
        <f t="shared" si="0"/>
        <v>18</v>
      </c>
      <c r="E35">
        <v>3</v>
      </c>
      <c r="F35">
        <v>10</v>
      </c>
      <c r="G35">
        <v>5</v>
      </c>
      <c r="H35" s="1"/>
    </row>
    <row r="36" spans="1:8">
      <c r="A36">
        <v>35</v>
      </c>
      <c r="B36" t="s">
        <v>66</v>
      </c>
      <c r="C36" t="s">
        <v>29</v>
      </c>
      <c r="D36">
        <f t="shared" si="0"/>
        <v>28</v>
      </c>
      <c r="E36">
        <v>8</v>
      </c>
      <c r="F36">
        <v>10</v>
      </c>
      <c r="G36">
        <v>10</v>
      </c>
      <c r="H36" s="1"/>
    </row>
    <row r="37" spans="1:8">
      <c r="A37">
        <v>36</v>
      </c>
      <c r="B37" t="s">
        <v>62</v>
      </c>
      <c r="C37" t="s">
        <v>63</v>
      </c>
      <c r="D37">
        <f t="shared" si="0"/>
        <v>12</v>
      </c>
      <c r="E37">
        <v>5</v>
      </c>
      <c r="F37">
        <v>2</v>
      </c>
      <c r="G37">
        <v>5</v>
      </c>
      <c r="H37" s="1"/>
    </row>
    <row r="38" spans="1:8">
      <c r="A38">
        <v>37</v>
      </c>
      <c r="B38" t="s">
        <v>67</v>
      </c>
      <c r="C38" t="s">
        <v>68</v>
      </c>
      <c r="D38">
        <f t="shared" si="0"/>
        <v>30</v>
      </c>
      <c r="E38">
        <v>10</v>
      </c>
      <c r="F38">
        <v>10</v>
      </c>
      <c r="G38">
        <v>10</v>
      </c>
      <c r="H38" s="1"/>
    </row>
    <row r="39" spans="1:8">
      <c r="A39">
        <v>38</v>
      </c>
      <c r="B39" t="s">
        <v>86</v>
      </c>
      <c r="C39" t="s">
        <v>59</v>
      </c>
      <c r="D39">
        <f t="shared" si="0"/>
        <v>20</v>
      </c>
      <c r="E39">
        <v>10</v>
      </c>
      <c r="F39">
        <v>10</v>
      </c>
      <c r="G39">
        <v>0</v>
      </c>
      <c r="H39" s="1"/>
    </row>
    <row r="40" spans="1:8">
      <c r="A40">
        <v>39</v>
      </c>
      <c r="B40" t="s">
        <v>69</v>
      </c>
      <c r="C40" t="s">
        <v>70</v>
      </c>
      <c r="D40">
        <f t="shared" si="0"/>
        <v>15</v>
      </c>
      <c r="E40">
        <v>5</v>
      </c>
      <c r="F40">
        <v>10</v>
      </c>
      <c r="G40">
        <v>0</v>
      </c>
      <c r="H40" s="1"/>
    </row>
    <row r="41" spans="1:8">
      <c r="A41">
        <v>40</v>
      </c>
      <c r="B41" t="s">
        <v>71</v>
      </c>
      <c r="C41" t="s">
        <v>44</v>
      </c>
      <c r="D41">
        <f t="shared" si="0"/>
        <v>30</v>
      </c>
      <c r="E41">
        <v>10</v>
      </c>
      <c r="F41">
        <v>10</v>
      </c>
      <c r="G41">
        <v>10</v>
      </c>
      <c r="H41" s="1"/>
    </row>
    <row r="42" spans="1:8">
      <c r="A42">
        <v>41</v>
      </c>
      <c r="B42" t="s">
        <v>72</v>
      </c>
      <c r="C42" t="s">
        <v>73</v>
      </c>
      <c r="D42">
        <f t="shared" si="0"/>
        <v>30</v>
      </c>
      <c r="E42">
        <v>10</v>
      </c>
      <c r="F42">
        <v>10</v>
      </c>
      <c r="G42">
        <v>10</v>
      </c>
      <c r="H42" s="1"/>
    </row>
    <row r="43" spans="1:8">
      <c r="A43">
        <v>42</v>
      </c>
      <c r="B43" t="s">
        <v>74</v>
      </c>
      <c r="C43" t="s">
        <v>75</v>
      </c>
      <c r="D43">
        <f t="shared" si="0"/>
        <v>24</v>
      </c>
      <c r="E43">
        <v>4</v>
      </c>
      <c r="F43">
        <v>10</v>
      </c>
      <c r="G43">
        <v>10</v>
      </c>
      <c r="H43" s="1"/>
    </row>
    <row r="44" spans="1:8">
      <c r="A44">
        <v>43</v>
      </c>
      <c r="B44" t="s">
        <v>76</v>
      </c>
      <c r="C44" t="s">
        <v>77</v>
      </c>
      <c r="D44">
        <f t="shared" si="0"/>
        <v>30</v>
      </c>
      <c r="E44">
        <v>10</v>
      </c>
      <c r="F44">
        <v>10</v>
      </c>
      <c r="G44">
        <v>10</v>
      </c>
      <c r="H44" s="1"/>
    </row>
    <row r="45" spans="1:8">
      <c r="A45">
        <v>44</v>
      </c>
      <c r="B45" t="s">
        <v>78</v>
      </c>
      <c r="C45" t="s">
        <v>29</v>
      </c>
      <c r="D45">
        <f t="shared" si="0"/>
        <v>18</v>
      </c>
      <c r="E45">
        <v>5</v>
      </c>
      <c r="F45">
        <v>5</v>
      </c>
      <c r="G45">
        <v>8</v>
      </c>
      <c r="H45" s="1"/>
    </row>
    <row r="46" spans="1:8">
      <c r="A46" s="3"/>
      <c r="B46" s="3"/>
      <c r="C46" s="3" t="s">
        <v>88</v>
      </c>
      <c r="D46" s="3"/>
      <c r="E46" s="3"/>
      <c r="F46" s="3"/>
      <c r="G46" s="3"/>
      <c r="H46" s="4"/>
    </row>
    <row r="47" spans="1:8">
      <c r="C47" t="s">
        <v>89</v>
      </c>
      <c r="D47" s="2">
        <f t="shared" ref="D2:H47" si="1">COUNTIF($D$2:$D$45,"&lt;18")</f>
        <v>6</v>
      </c>
      <c r="E47" s="2">
        <f>COUNTIF(E$2:E$45,"&lt;6")</f>
        <v>13</v>
      </c>
      <c r="F47" s="2">
        <f t="shared" ref="F47:G47" si="2">COUNTIF(F$2:F$45,"&lt;6")</f>
        <v>7</v>
      </c>
      <c r="G47" s="2">
        <f t="shared" si="2"/>
        <v>18</v>
      </c>
    </row>
    <row r="48" spans="1:8">
      <c r="C48" t="s">
        <v>90</v>
      </c>
      <c r="D48" s="2">
        <f>COUNTIF(D$2:D$45,"&gt;=18")-COUNTIF(D2:D$45,"&gt;=24")</f>
        <v>13</v>
      </c>
      <c r="E48" s="2">
        <f>COUNTIF(E$2:E$45,"&gt;=6")-COUNTIF(E2:E$45,"&gt;=8")</f>
        <v>4</v>
      </c>
      <c r="F48" s="2">
        <f>COUNTIF(F$2:F$45,"&gt;=6")-COUNTIF(F2:F$45,"&gt;=8")</f>
        <v>1</v>
      </c>
      <c r="G48" s="2">
        <f>COUNTIF(G$2:G$46,"&gt;=6")-COUNTIF(G2:G$46,"&gt;=8")</f>
        <v>3</v>
      </c>
    </row>
    <row r="49" spans="3:7">
      <c r="C49" t="s">
        <v>91</v>
      </c>
      <c r="D49" s="2">
        <f>COUNTIF($D$2:$D$45,"&gt;=24")</f>
        <v>25</v>
      </c>
      <c r="E49" s="2">
        <f>COUNTIF(E$2:E$45,"&gt;=8")</f>
        <v>27</v>
      </c>
      <c r="F49" s="2">
        <f>COUNTIF(F$2:F$46,"&gt;=8")</f>
        <v>36</v>
      </c>
      <c r="G49" s="2">
        <f>COUNTIF(G$2:G$46,"&gt;=8")</f>
        <v>23</v>
      </c>
    </row>
    <row r="50" spans="3:7">
      <c r="C50" t="s">
        <v>92</v>
      </c>
      <c r="D50">
        <f>SUM(D47:D49)</f>
        <v>44</v>
      </c>
      <c r="E50">
        <f t="shared" ref="E50:G50" si="3">SUM(E47:E49)</f>
        <v>44</v>
      </c>
      <c r="F50">
        <f t="shared" si="3"/>
        <v>44</v>
      </c>
      <c r="G50">
        <f t="shared" si="3"/>
        <v>44</v>
      </c>
    </row>
    <row r="51" spans="3:7">
      <c r="E51" s="2"/>
    </row>
    <row r="62" spans="3:7">
      <c r="D62" s="2"/>
    </row>
    <row r="63" spans="3:7">
      <c r="D63" s="2"/>
    </row>
    <row r="64" spans="3:7">
      <c r="D64" s="2"/>
    </row>
  </sheetData>
  <sortState ref="B1:C43">
    <sortCondition ref="B1"/>
  </sortState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caporali</dc:creator>
  <cp:lastModifiedBy>caporali</cp:lastModifiedBy>
  <dcterms:created xsi:type="dcterms:W3CDTF">2011-01-27T14:00:51Z</dcterms:created>
  <dcterms:modified xsi:type="dcterms:W3CDTF">2011-01-28T08:56:37Z</dcterms:modified>
</cp:coreProperties>
</file>